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ukw95\OneDrive - Amway Corp\_Personal\Travel\Camping\"/>
    </mc:Choice>
  </mc:AlternateContent>
  <xr:revisionPtr revIDLastSave="260" documentId="8_{B6109E5B-DC82-4538-A164-C0AEF6989704}" xr6:coauthVersionLast="36" xr6:coauthVersionMax="36" xr10:uidLastSave="{3D0717F5-F9AD-49BE-9CD8-AAA4FD1496CC}"/>
  <bookViews>
    <workbookView xWindow="0" yWindow="0" windowWidth="21600" windowHeight="9435" activeTab="1" xr2:uid="{3451952C-A64C-43E9-A90A-0777987A1443}"/>
  </bookViews>
  <sheets>
    <sheet name="Sheet1" sheetId="1" r:id="rId1"/>
    <sheet name="Sheet2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19" i="1" l="1"/>
  <c r="W20" i="1"/>
  <c r="W21" i="1"/>
  <c r="W22" i="1"/>
  <c r="W23" i="1"/>
  <c r="W24" i="1"/>
  <c r="W25" i="1"/>
  <c r="W26" i="1"/>
  <c r="W27" i="1"/>
  <c r="W28" i="1"/>
  <c r="W29" i="1"/>
  <c r="W18" i="1"/>
  <c r="V19" i="1"/>
  <c r="V20" i="1"/>
  <c r="V21" i="1"/>
  <c r="V22" i="1"/>
  <c r="V23" i="1"/>
  <c r="V24" i="1"/>
  <c r="V25" i="1"/>
  <c r="V26" i="1"/>
  <c r="V27" i="1"/>
  <c r="V28" i="1"/>
  <c r="V29" i="1"/>
  <c r="V18" i="1"/>
  <c r="U20" i="1"/>
  <c r="U21" i="1"/>
  <c r="U22" i="1"/>
  <c r="U23" i="1"/>
  <c r="U24" i="1"/>
  <c r="U25" i="1"/>
  <c r="U26" i="1"/>
  <c r="U27" i="1"/>
  <c r="U28" i="1"/>
  <c r="U29" i="1"/>
  <c r="U19" i="1"/>
  <c r="U18" i="1"/>
  <c r="O21" i="1" l="1"/>
</calcChain>
</file>

<file path=xl/sharedStrings.xml><?xml version="1.0" encoding="utf-8"?>
<sst xmlns="http://schemas.openxmlformats.org/spreadsheetml/2006/main" count="103" uniqueCount="81">
  <si>
    <t>Landmark</t>
  </si>
  <si>
    <t>Activity</t>
  </si>
  <si>
    <t>Plan</t>
  </si>
  <si>
    <t>ETA</t>
  </si>
  <si>
    <t>Dist</t>
  </si>
  <si>
    <t>Elev.</t>
  </si>
  <si>
    <t>Palm Springs Art Museum Trailhead</t>
  </si>
  <si>
    <t>Picnic Tables</t>
  </si>
  <si>
    <t xml:space="preserve">Rescue Box 1 </t>
  </si>
  <si>
    <t xml:space="preserve">4,300 ft Rocks </t>
  </si>
  <si>
    <t xml:space="preserve">Rescue Box 2 </t>
  </si>
  <si>
    <t xml:space="preserve">Flat Rock </t>
  </si>
  <si>
    <t xml:space="preserve">Start of Traverse </t>
  </si>
  <si>
    <t xml:space="preserve">Long Valley Ranger Station </t>
  </si>
  <si>
    <t>Round Valley Campground</t>
  </si>
  <si>
    <t>Wellman Divide</t>
  </si>
  <si>
    <t xml:space="preserve">San Jacinto Peak </t>
  </si>
  <si>
    <t xml:space="preserve">Tram Station </t>
  </si>
  <si>
    <t>Begin</t>
  </si>
  <si>
    <t>Hike</t>
  </si>
  <si>
    <t>Break (5)</t>
  </si>
  <si>
    <t>Number</t>
  </si>
  <si>
    <t>0200</t>
  </si>
  <si>
    <t>No Image of Traverse Start</t>
  </si>
  <si>
    <t>Start at 0200 Sharp!</t>
  </si>
  <si>
    <t>Break (15)</t>
  </si>
  <si>
    <t>2nd Food Stop, push for daylight lunch</t>
  </si>
  <si>
    <t>Break (30)</t>
  </si>
  <si>
    <t>Breakfast/Lunch. Mandatory 30 min, feet up</t>
  </si>
  <si>
    <t>Thru hike</t>
  </si>
  <si>
    <t>0820</t>
  </si>
  <si>
    <t>0825</t>
  </si>
  <si>
    <t>Snack, Regroup</t>
  </si>
  <si>
    <t>Break (10)</t>
  </si>
  <si>
    <t>Permits and re-fill H20</t>
  </si>
  <si>
    <t>Thru Hike</t>
  </si>
  <si>
    <t>Summit time</t>
  </si>
  <si>
    <t>Party!</t>
  </si>
  <si>
    <t>We did it!</t>
  </si>
  <si>
    <t>0220</t>
  </si>
  <si>
    <t>Thru Hike -Tables for reference</t>
  </si>
  <si>
    <t>dist</t>
  </si>
  <si>
    <t>delta</t>
  </si>
  <si>
    <t>Time (hr)</t>
  </si>
  <si>
    <t>Time (min)</t>
  </si>
  <si>
    <t>0305</t>
  </si>
  <si>
    <t>0410</t>
  </si>
  <si>
    <t>0520</t>
  </si>
  <si>
    <t>0550</t>
  </si>
  <si>
    <t>0620</t>
  </si>
  <si>
    <t>Thru Hike - Ranger station is very close</t>
  </si>
  <si>
    <t>0910</t>
  </si>
  <si>
    <t>0930</t>
  </si>
  <si>
    <t>1045</t>
  </si>
  <si>
    <t>1300</t>
  </si>
  <si>
    <t>Grubb’s Notch – Ent. To Long Valley</t>
  </si>
  <si>
    <t>Health Check. Point of no return. Snack</t>
  </si>
  <si>
    <t>470'</t>
  </si>
  <si>
    <t>1340'</t>
  </si>
  <si>
    <t>0 mi</t>
  </si>
  <si>
    <t>0.8 mi</t>
  </si>
  <si>
    <t>2.6 mi</t>
  </si>
  <si>
    <t>2340'</t>
  </si>
  <si>
    <t>5.1 mi</t>
  </si>
  <si>
    <t>4400'</t>
  </si>
  <si>
    <t>7.4 mi</t>
  </si>
  <si>
    <t>5400'</t>
  </si>
  <si>
    <t>8.4 mi</t>
  </si>
  <si>
    <t>5900'</t>
  </si>
  <si>
    <t>9.5 mi</t>
  </si>
  <si>
    <t>7400'</t>
  </si>
  <si>
    <t>10.5 mi</t>
  </si>
  <si>
    <t>8400'</t>
  </si>
  <si>
    <t>10.8 mi</t>
  </si>
  <si>
    <t>12.3 mi</t>
  </si>
  <si>
    <t>9700'</t>
  </si>
  <si>
    <t>13.1 mi</t>
  </si>
  <si>
    <t>9400'</t>
  </si>
  <si>
    <t>16 mi</t>
  </si>
  <si>
    <t>10834'</t>
  </si>
  <si>
    <t>21 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</si>
</sst>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horizontal="right"/>
    </xf>
    <xf numFmtId="0" fontId="1" fillId="0" borderId="12" xfId="0" applyFont="1" applyBorder="1"/>
    <xf numFmtId="0" fontId="0" fillId="0" borderId="12" xfId="0" applyBorder="1"/>
    <xf numFmtId="0" fontId="1" fillId="0" borderId="12" xfId="0" applyFont="1" applyBorder="1" applyAlignment="1">
      <alignment horizontal="left" vertical="center" wrapText="1" indent="1"/>
    </xf>
    <xf numFmtId="49" fontId="0" fillId="0" borderId="12" xfId="0" applyNumberFormat="1" applyBorder="1"/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/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13" Type="http://schemas.openxmlformats.org/officeDocument/2006/relationships/image" Target="../media/image15.pn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Relationship Id="rId1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66675</xdr:rowOff>
    </xdr:from>
    <xdr:to>
      <xdr:col>11</xdr:col>
      <xdr:colOff>390525</xdr:colOff>
      <xdr:row>18</xdr:row>
      <xdr:rowOff>57150</xdr:rowOff>
    </xdr:to>
    <xdr:pic>
      <xdr:nvPicPr>
        <xdr:cNvPr id="2" name="Picture 1" descr="cactus to clouds hike elevation">
          <a:extLst>
            <a:ext uri="{FF2B5EF4-FFF2-40B4-BE49-F238E27FC236}">
              <a16:creationId xmlns:a16="http://schemas.microsoft.com/office/drawing/2014/main" id="{68EF97FC-E485-4C33-B050-1CBDBA86F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7048500" cy="3228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571500</xdr:colOff>
      <xdr:row>45</xdr:row>
      <xdr:rowOff>19050</xdr:rowOff>
    </xdr:from>
    <xdr:to>
      <xdr:col>13</xdr:col>
      <xdr:colOff>914400</xdr:colOff>
      <xdr:row>65</xdr:row>
      <xdr:rowOff>19050</xdr:rowOff>
    </xdr:to>
    <xdr:pic>
      <xdr:nvPicPr>
        <xdr:cNvPr id="3" name="Picture 2" descr="cactus to clouds 3d map">
          <a:extLst>
            <a:ext uri="{FF2B5EF4-FFF2-40B4-BE49-F238E27FC236}">
              <a16:creationId xmlns:a16="http://schemas.microsoft.com/office/drawing/2014/main" id="{C7C35F4A-55A8-407C-8762-A32A02A01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8648700"/>
          <a:ext cx="7048500" cy="381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0</xdr:row>
      <xdr:rowOff>66675</xdr:rowOff>
    </xdr:from>
    <xdr:to>
      <xdr:col>9</xdr:col>
      <xdr:colOff>379535</xdr:colOff>
      <xdr:row>8</xdr:row>
      <xdr:rowOff>142875</xdr:rowOff>
    </xdr:to>
    <xdr:pic>
      <xdr:nvPicPr>
        <xdr:cNvPr id="2" name="Picture 1" descr="cactus to clouds hike trailhead">
          <a:extLst>
            <a:ext uri="{FF2B5EF4-FFF2-40B4-BE49-F238E27FC236}">
              <a16:creationId xmlns:a16="http://schemas.microsoft.com/office/drawing/2014/main" id="{78FB35FD-E5E1-460C-A661-2A957FF66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66675"/>
          <a:ext cx="2846510" cy="160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142876</xdr:colOff>
      <xdr:row>10</xdr:row>
      <xdr:rowOff>55091</xdr:rowOff>
    </xdr:from>
    <xdr:to>
      <xdr:col>4</xdr:col>
      <xdr:colOff>360484</xdr:colOff>
      <xdr:row>18</xdr:row>
      <xdr:rowOff>131291</xdr:rowOff>
    </xdr:to>
    <xdr:pic>
      <xdr:nvPicPr>
        <xdr:cNvPr id="3" name="Picture 2" descr="cactus to clouds hike picnic tables">
          <a:extLst>
            <a:ext uri="{FF2B5EF4-FFF2-40B4-BE49-F238E27FC236}">
              <a16:creationId xmlns:a16="http://schemas.microsoft.com/office/drawing/2014/main" id="{115632BD-DBAA-4226-97FF-75FB34DBD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1969616"/>
          <a:ext cx="2846508" cy="160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190500</xdr:colOff>
      <xdr:row>10</xdr:row>
      <xdr:rowOff>63017</xdr:rowOff>
    </xdr:from>
    <xdr:to>
      <xdr:col>9</xdr:col>
      <xdr:colOff>408108</xdr:colOff>
      <xdr:row>18</xdr:row>
      <xdr:rowOff>139217</xdr:rowOff>
    </xdr:to>
    <xdr:pic>
      <xdr:nvPicPr>
        <xdr:cNvPr id="4" name="Picture 3" descr="Rescue Box 1">
          <a:extLst>
            <a:ext uri="{FF2B5EF4-FFF2-40B4-BE49-F238E27FC236}">
              <a16:creationId xmlns:a16="http://schemas.microsoft.com/office/drawing/2014/main" id="{D82283FC-BABE-4C81-B955-D5EE9979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1977542"/>
          <a:ext cx="2846508" cy="160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</xdr:colOff>
      <xdr:row>20</xdr:row>
      <xdr:rowOff>47625</xdr:rowOff>
    </xdr:from>
    <xdr:to>
      <xdr:col>4</xdr:col>
      <xdr:colOff>341435</xdr:colOff>
      <xdr:row>28</xdr:row>
      <xdr:rowOff>123825</xdr:rowOff>
    </xdr:to>
    <xdr:pic>
      <xdr:nvPicPr>
        <xdr:cNvPr id="5" name="Picture 4" descr="4300 foot marker">
          <a:extLst>
            <a:ext uri="{FF2B5EF4-FFF2-40B4-BE49-F238E27FC236}">
              <a16:creationId xmlns:a16="http://schemas.microsoft.com/office/drawing/2014/main" id="{AD9EE2EE-449F-43DA-8BFC-9921AC0E0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76675"/>
          <a:ext cx="2846510" cy="160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200025</xdr:colOff>
      <xdr:row>20</xdr:row>
      <xdr:rowOff>66675</xdr:rowOff>
    </xdr:from>
    <xdr:to>
      <xdr:col>9</xdr:col>
      <xdr:colOff>417635</xdr:colOff>
      <xdr:row>28</xdr:row>
      <xdr:rowOff>142875</xdr:rowOff>
    </xdr:to>
    <xdr:pic>
      <xdr:nvPicPr>
        <xdr:cNvPr id="6" name="Picture 5" descr="Rescue 2">
          <a:extLst>
            <a:ext uri="{FF2B5EF4-FFF2-40B4-BE49-F238E27FC236}">
              <a16:creationId xmlns:a16="http://schemas.microsoft.com/office/drawing/2014/main" id="{50F698F1-B206-41CE-BF41-6EFCBCAFE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3895725"/>
          <a:ext cx="2846510" cy="160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123824</xdr:colOff>
      <xdr:row>30</xdr:row>
      <xdr:rowOff>56273</xdr:rowOff>
    </xdr:from>
    <xdr:to>
      <xdr:col>4</xdr:col>
      <xdr:colOff>341434</xdr:colOff>
      <xdr:row>38</xdr:row>
      <xdr:rowOff>132473</xdr:rowOff>
    </xdr:to>
    <xdr:pic>
      <xdr:nvPicPr>
        <xdr:cNvPr id="7" name="Picture 6" descr="Flat Rock">
          <a:extLst>
            <a:ext uri="{FF2B5EF4-FFF2-40B4-BE49-F238E27FC236}">
              <a16:creationId xmlns:a16="http://schemas.microsoft.com/office/drawing/2014/main" id="{5E720A71-E705-46AA-87ED-619EE7F4C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5799848"/>
          <a:ext cx="2846510" cy="160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238124</xdr:colOff>
      <xdr:row>0</xdr:row>
      <xdr:rowOff>66675</xdr:rowOff>
    </xdr:from>
    <xdr:to>
      <xdr:col>15</xdr:col>
      <xdr:colOff>455733</xdr:colOff>
      <xdr:row>8</xdr:row>
      <xdr:rowOff>142875</xdr:rowOff>
    </xdr:to>
    <xdr:pic>
      <xdr:nvPicPr>
        <xdr:cNvPr id="8" name="Picture 7" descr="coffmans crag">
          <a:extLst>
            <a:ext uri="{FF2B5EF4-FFF2-40B4-BE49-F238E27FC236}">
              <a16:creationId xmlns:a16="http://schemas.microsoft.com/office/drawing/2014/main" id="{1F17A66B-F548-4593-A729-4E249FCD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4" y="66675"/>
          <a:ext cx="2846509" cy="160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247651</xdr:colOff>
      <xdr:row>0</xdr:row>
      <xdr:rowOff>76199</xdr:rowOff>
    </xdr:from>
    <xdr:to>
      <xdr:col>20</xdr:col>
      <xdr:colOff>465260</xdr:colOff>
      <xdr:row>8</xdr:row>
      <xdr:rowOff>152399</xdr:rowOff>
    </xdr:to>
    <xdr:pic>
      <xdr:nvPicPr>
        <xdr:cNvPr id="15" name="Picture 14" descr="long valley ranger station">
          <a:extLst>
            <a:ext uri="{FF2B5EF4-FFF2-40B4-BE49-F238E27FC236}">
              <a16:creationId xmlns:a16="http://schemas.microsoft.com/office/drawing/2014/main" id="{31767325-3159-439B-B03A-769B8913B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6" y="76199"/>
          <a:ext cx="2846509" cy="160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257174</xdr:colOff>
      <xdr:row>10</xdr:row>
      <xdr:rowOff>66675</xdr:rowOff>
    </xdr:from>
    <xdr:to>
      <xdr:col>15</xdr:col>
      <xdr:colOff>474783</xdr:colOff>
      <xdr:row>18</xdr:row>
      <xdr:rowOff>142875</xdr:rowOff>
    </xdr:to>
    <xdr:pic>
      <xdr:nvPicPr>
        <xdr:cNvPr id="16" name="Picture 15" descr="bathrooms on cactus to clouds trail">
          <a:extLst>
            <a:ext uri="{FF2B5EF4-FFF2-40B4-BE49-F238E27FC236}">
              <a16:creationId xmlns:a16="http://schemas.microsoft.com/office/drawing/2014/main" id="{45EC4ADE-98A4-4202-9B96-36CB57927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4" y="1981200"/>
          <a:ext cx="2846509" cy="160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238125</xdr:colOff>
      <xdr:row>10</xdr:row>
      <xdr:rowOff>47626</xdr:rowOff>
    </xdr:from>
    <xdr:to>
      <xdr:col>20</xdr:col>
      <xdr:colOff>455734</xdr:colOff>
      <xdr:row>18</xdr:row>
      <xdr:rowOff>123826</xdr:rowOff>
    </xdr:to>
    <xdr:pic>
      <xdr:nvPicPr>
        <xdr:cNvPr id="17" name="Picture 16" descr="cactus to clouds trail">
          <a:extLst>
            <a:ext uri="{FF2B5EF4-FFF2-40B4-BE49-F238E27FC236}">
              <a16:creationId xmlns:a16="http://schemas.microsoft.com/office/drawing/2014/main" id="{1D5FC504-A7E3-4AA3-A325-4356CA68D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1962151"/>
          <a:ext cx="2846509" cy="160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266700</xdr:colOff>
      <xdr:row>20</xdr:row>
      <xdr:rowOff>47624</xdr:rowOff>
    </xdr:from>
    <xdr:to>
      <xdr:col>15</xdr:col>
      <xdr:colOff>484310</xdr:colOff>
      <xdr:row>28</xdr:row>
      <xdr:rowOff>123824</xdr:rowOff>
    </xdr:to>
    <xdr:pic>
      <xdr:nvPicPr>
        <xdr:cNvPr id="18" name="Picture 17" descr="san jacinto summit">
          <a:extLst>
            <a:ext uri="{FF2B5EF4-FFF2-40B4-BE49-F238E27FC236}">
              <a16:creationId xmlns:a16="http://schemas.microsoft.com/office/drawing/2014/main" id="{863BCA42-A369-4AEA-9A61-792558E15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3876674"/>
          <a:ext cx="2846510" cy="160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247649</xdr:colOff>
      <xdr:row>20</xdr:row>
      <xdr:rowOff>66675</xdr:rowOff>
    </xdr:from>
    <xdr:to>
      <xdr:col>20</xdr:col>
      <xdr:colOff>465259</xdr:colOff>
      <xdr:row>28</xdr:row>
      <xdr:rowOff>142875</xdr:rowOff>
    </xdr:to>
    <xdr:pic>
      <xdr:nvPicPr>
        <xdr:cNvPr id="19" name="Picture 18" descr="long valley tram station">
          <a:extLst>
            <a:ext uri="{FF2B5EF4-FFF2-40B4-BE49-F238E27FC236}">
              <a16:creationId xmlns:a16="http://schemas.microsoft.com/office/drawing/2014/main" id="{8181F70A-B953-4846-BC44-C9471D68A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4" y="3895725"/>
          <a:ext cx="2846510" cy="160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95249</xdr:rowOff>
    </xdr:from>
    <xdr:to>
      <xdr:col>4</xdr:col>
      <xdr:colOff>523875</xdr:colOff>
      <xdr:row>8</xdr:row>
      <xdr:rowOff>77226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72C50C10-96B6-4BA6-A9DF-4B7CEF9822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8575" y="95249"/>
          <a:ext cx="3124200" cy="1505977"/>
        </a:xfrm>
        <a:prstGeom prst="rect">
          <a:avLst/>
        </a:prstGeom>
      </xdr:spPr>
    </xdr:pic>
    <xdr:clientData/>
  </xdr:twoCellAnchor>
  <xdr:twoCellAnchor editAs="oneCell">
    <xdr:from>
      <xdr:col>11</xdr:col>
      <xdr:colOff>9526</xdr:colOff>
      <xdr:row>30</xdr:row>
      <xdr:rowOff>142877</xdr:rowOff>
    </xdr:from>
    <xdr:to>
      <xdr:col>15</xdr:col>
      <xdr:colOff>624179</xdr:colOff>
      <xdr:row>38</xdr:row>
      <xdr:rowOff>104775</xdr:rowOff>
    </xdr:to>
    <xdr:pic>
      <xdr:nvPicPr>
        <xdr:cNvPr id="21" name="Picture 20" descr="cactus to clouds hike elevation">
          <a:extLst>
            <a:ext uri="{FF2B5EF4-FFF2-40B4-BE49-F238E27FC236}">
              <a16:creationId xmlns:a16="http://schemas.microsoft.com/office/drawing/2014/main" id="{917463BA-E0A7-4B1A-9D65-04D8157F3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6" y="5886452"/>
          <a:ext cx="3243553" cy="1485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FDAF5-E437-489F-9674-2616D2D2B743}">
  <dimension ref="N2:W29"/>
  <sheetViews>
    <sheetView topLeftCell="B1" workbookViewId="0">
      <selection activeCell="J1" sqref="A1:XFD1"/>
    </sheetView>
  </sheetViews>
  <sheetFormatPr defaultRowHeight="15" x14ac:dyDescent="0.25"/>
  <cols>
    <col min="14" max="14" width="34.42578125" bestFit="1" customWidth="1"/>
    <col min="15" max="15" width="6.140625" customWidth="1"/>
    <col min="16" max="16" width="7.5703125" customWidth="1"/>
    <col min="17" max="17" width="5" bestFit="1" customWidth="1"/>
    <col min="18" max="18" width="9.85546875" bestFit="1" customWidth="1"/>
    <col min="19" max="19" width="40.5703125" bestFit="1" customWidth="1"/>
    <col min="23" max="23" width="10.7109375" bestFit="1" customWidth="1"/>
  </cols>
  <sheetData>
    <row r="2" spans="14:23" x14ac:dyDescent="0.25">
      <c r="N2" s="13" t="s">
        <v>0</v>
      </c>
      <c r="O2" s="13" t="s">
        <v>4</v>
      </c>
      <c r="P2" s="13" t="s">
        <v>5</v>
      </c>
      <c r="Q2" s="14" t="s">
        <v>3</v>
      </c>
      <c r="R2" s="14" t="s">
        <v>1</v>
      </c>
      <c r="S2" s="14" t="s">
        <v>2</v>
      </c>
    </row>
    <row r="3" spans="14:23" x14ac:dyDescent="0.25">
      <c r="N3" s="15" t="s">
        <v>6</v>
      </c>
      <c r="O3" s="15">
        <v>0</v>
      </c>
      <c r="P3" s="15">
        <v>470</v>
      </c>
      <c r="Q3" s="16" t="s">
        <v>22</v>
      </c>
      <c r="R3" s="14" t="s">
        <v>18</v>
      </c>
      <c r="S3" s="17" t="s">
        <v>24</v>
      </c>
    </row>
    <row r="4" spans="14:23" x14ac:dyDescent="0.25">
      <c r="N4" s="15" t="s">
        <v>7</v>
      </c>
      <c r="O4" s="15">
        <v>0.8</v>
      </c>
      <c r="P4" s="15">
        <v>1340</v>
      </c>
      <c r="Q4" s="16" t="s">
        <v>39</v>
      </c>
      <c r="R4" s="14" t="s">
        <v>19</v>
      </c>
      <c r="S4" s="14" t="s">
        <v>40</v>
      </c>
    </row>
    <row r="5" spans="14:23" x14ac:dyDescent="0.25">
      <c r="N5" s="15" t="s">
        <v>8</v>
      </c>
      <c r="O5" s="15">
        <v>2.6</v>
      </c>
      <c r="P5" s="15">
        <v>2340</v>
      </c>
      <c r="Q5" s="16" t="s">
        <v>45</v>
      </c>
      <c r="R5" s="14" t="s">
        <v>20</v>
      </c>
      <c r="S5" s="14" t="s">
        <v>56</v>
      </c>
    </row>
    <row r="6" spans="14:23" x14ac:dyDescent="0.25">
      <c r="N6" s="15" t="s">
        <v>9</v>
      </c>
      <c r="O6" s="15">
        <v>5.0999999999999996</v>
      </c>
      <c r="P6" s="15">
        <v>4400</v>
      </c>
      <c r="Q6" s="16" t="s">
        <v>46</v>
      </c>
      <c r="R6" s="14" t="s">
        <v>25</v>
      </c>
      <c r="S6" s="18" t="s">
        <v>26</v>
      </c>
    </row>
    <row r="7" spans="14:23" x14ac:dyDescent="0.25">
      <c r="N7" s="15" t="s">
        <v>10</v>
      </c>
      <c r="O7" s="15">
        <v>7.4</v>
      </c>
      <c r="P7" s="15">
        <v>5400</v>
      </c>
      <c r="Q7" s="16" t="s">
        <v>47</v>
      </c>
      <c r="R7" s="14" t="s">
        <v>20</v>
      </c>
      <c r="S7" s="17" t="s">
        <v>32</v>
      </c>
    </row>
    <row r="8" spans="14:23" x14ac:dyDescent="0.25">
      <c r="N8" s="15" t="s">
        <v>11</v>
      </c>
      <c r="O8" s="15">
        <v>8.4</v>
      </c>
      <c r="P8" s="15">
        <v>5900</v>
      </c>
      <c r="Q8" s="16" t="s">
        <v>48</v>
      </c>
      <c r="R8" s="14" t="s">
        <v>19</v>
      </c>
      <c r="S8" s="17" t="s">
        <v>29</v>
      </c>
    </row>
    <row r="9" spans="14:23" x14ac:dyDescent="0.25">
      <c r="N9" s="15" t="s">
        <v>12</v>
      </c>
      <c r="O9" s="15">
        <v>9.5</v>
      </c>
      <c r="P9" s="15">
        <v>7400</v>
      </c>
      <c r="Q9" s="16" t="s">
        <v>49</v>
      </c>
      <c r="R9" s="14" t="s">
        <v>27</v>
      </c>
      <c r="S9" s="17" t="s">
        <v>28</v>
      </c>
    </row>
    <row r="10" spans="14:23" x14ac:dyDescent="0.25">
      <c r="N10" s="15" t="s">
        <v>55</v>
      </c>
      <c r="O10" s="15">
        <v>10.5</v>
      </c>
      <c r="P10" s="15">
        <v>8400</v>
      </c>
      <c r="Q10" s="16" t="s">
        <v>30</v>
      </c>
      <c r="R10" s="14" t="s">
        <v>19</v>
      </c>
      <c r="S10" s="17" t="s">
        <v>50</v>
      </c>
    </row>
    <row r="11" spans="14:23" x14ac:dyDescent="0.25">
      <c r="N11" s="15" t="s">
        <v>13</v>
      </c>
      <c r="O11" s="15">
        <v>10.8</v>
      </c>
      <c r="P11" s="15">
        <v>8400</v>
      </c>
      <c r="Q11" s="16" t="s">
        <v>31</v>
      </c>
      <c r="R11" s="14" t="s">
        <v>33</v>
      </c>
      <c r="S11" s="17" t="s">
        <v>34</v>
      </c>
    </row>
    <row r="12" spans="14:23" x14ac:dyDescent="0.25">
      <c r="N12" s="15" t="s">
        <v>14</v>
      </c>
      <c r="O12" s="15">
        <v>12.3</v>
      </c>
      <c r="P12" s="15">
        <v>9400</v>
      </c>
      <c r="Q12" s="16" t="s">
        <v>51</v>
      </c>
      <c r="R12" s="14" t="s">
        <v>19</v>
      </c>
      <c r="S12" s="17" t="s">
        <v>35</v>
      </c>
    </row>
    <row r="13" spans="14:23" x14ac:dyDescent="0.25">
      <c r="N13" s="15" t="s">
        <v>15</v>
      </c>
      <c r="O13" s="15">
        <v>13.1</v>
      </c>
      <c r="P13" s="15">
        <v>9700</v>
      </c>
      <c r="Q13" s="16" t="s">
        <v>52</v>
      </c>
      <c r="R13" s="14" t="s">
        <v>20</v>
      </c>
      <c r="S13" s="17" t="s">
        <v>32</v>
      </c>
    </row>
    <row r="14" spans="14:23" x14ac:dyDescent="0.25">
      <c r="N14" s="15" t="s">
        <v>16</v>
      </c>
      <c r="O14" s="15">
        <v>16</v>
      </c>
      <c r="P14" s="15">
        <v>10834</v>
      </c>
      <c r="Q14" s="16" t="s">
        <v>53</v>
      </c>
      <c r="R14" s="14" t="s">
        <v>25</v>
      </c>
      <c r="S14" s="17" t="s">
        <v>36</v>
      </c>
    </row>
    <row r="15" spans="14:23" x14ac:dyDescent="0.25">
      <c r="N15" s="15" t="s">
        <v>17</v>
      </c>
      <c r="O15" s="15">
        <v>21</v>
      </c>
      <c r="P15" s="15">
        <v>8400</v>
      </c>
      <c r="Q15" s="16" t="s">
        <v>54</v>
      </c>
      <c r="R15" s="14" t="s">
        <v>37</v>
      </c>
      <c r="S15" s="17" t="s">
        <v>38</v>
      </c>
    </row>
    <row r="16" spans="14:23" x14ac:dyDescent="0.25">
      <c r="T16" t="s">
        <v>41</v>
      </c>
      <c r="U16" t="s">
        <v>42</v>
      </c>
      <c r="V16" t="s">
        <v>43</v>
      </c>
      <c r="W16" t="s">
        <v>44</v>
      </c>
    </row>
    <row r="17" spans="15:23" x14ac:dyDescent="0.25">
      <c r="T17" s="11">
        <v>0</v>
      </c>
    </row>
    <row r="18" spans="15:23" x14ac:dyDescent="0.25">
      <c r="T18" s="11">
        <v>0.8</v>
      </c>
      <c r="U18">
        <f>T18-T17</f>
        <v>0.8</v>
      </c>
      <c r="V18">
        <f>U18/2.5</f>
        <v>0.32</v>
      </c>
      <c r="W18" s="1">
        <f>V18*60</f>
        <v>19.2</v>
      </c>
    </row>
    <row r="19" spans="15:23" x14ac:dyDescent="0.25">
      <c r="S19" s="12"/>
      <c r="T19" s="11">
        <v>2.6</v>
      </c>
      <c r="U19">
        <f>T19-T18</f>
        <v>1.8</v>
      </c>
      <c r="V19">
        <f t="shared" ref="V19:V29" si="0">U19/2.5</f>
        <v>0.72</v>
      </c>
      <c r="W19" s="1">
        <f t="shared" ref="W19:W29" si="1">V19*60</f>
        <v>43.199999999999996</v>
      </c>
    </row>
    <row r="20" spans="15:23" x14ac:dyDescent="0.25">
      <c r="O20" t="s">
        <v>21</v>
      </c>
      <c r="P20" s="1">
        <v>0.55000000000000004</v>
      </c>
      <c r="T20" s="11">
        <v>5.0999999999999996</v>
      </c>
      <c r="U20">
        <f t="shared" ref="U20:U29" si="2">T20-T19</f>
        <v>2.4999999999999996</v>
      </c>
      <c r="V20">
        <f t="shared" si="0"/>
        <v>0.99999999999999978</v>
      </c>
      <c r="W20" s="1">
        <f t="shared" si="1"/>
        <v>59.999999999999986</v>
      </c>
    </row>
    <row r="21" spans="15:23" x14ac:dyDescent="0.25">
      <c r="O21">
        <f>P20*60</f>
        <v>33</v>
      </c>
      <c r="T21" s="11">
        <v>7.4</v>
      </c>
      <c r="U21">
        <f t="shared" si="2"/>
        <v>2.3000000000000007</v>
      </c>
      <c r="V21">
        <f t="shared" si="0"/>
        <v>0.92000000000000026</v>
      </c>
      <c r="W21" s="1">
        <f t="shared" si="1"/>
        <v>55.200000000000017</v>
      </c>
    </row>
    <row r="22" spans="15:23" x14ac:dyDescent="0.25">
      <c r="T22" s="11">
        <v>8.4</v>
      </c>
      <c r="U22">
        <f t="shared" si="2"/>
        <v>1</v>
      </c>
      <c r="V22">
        <f t="shared" si="0"/>
        <v>0.4</v>
      </c>
      <c r="W22" s="1">
        <f t="shared" si="1"/>
        <v>24</v>
      </c>
    </row>
    <row r="23" spans="15:23" x14ac:dyDescent="0.25">
      <c r="T23" s="11">
        <v>9.5</v>
      </c>
      <c r="U23">
        <f t="shared" si="2"/>
        <v>1.0999999999999996</v>
      </c>
      <c r="V23">
        <f t="shared" si="0"/>
        <v>0.43999999999999984</v>
      </c>
      <c r="W23" s="1">
        <f t="shared" si="1"/>
        <v>26.399999999999991</v>
      </c>
    </row>
    <row r="24" spans="15:23" x14ac:dyDescent="0.25">
      <c r="T24" s="11">
        <v>10.5</v>
      </c>
      <c r="U24">
        <f t="shared" si="2"/>
        <v>1</v>
      </c>
      <c r="V24">
        <f t="shared" si="0"/>
        <v>0.4</v>
      </c>
      <c r="W24" s="1">
        <f t="shared" si="1"/>
        <v>24</v>
      </c>
    </row>
    <row r="25" spans="15:23" x14ac:dyDescent="0.25">
      <c r="T25" s="11">
        <v>10.8</v>
      </c>
      <c r="U25">
        <f t="shared" si="2"/>
        <v>0.30000000000000071</v>
      </c>
      <c r="V25">
        <f t="shared" si="0"/>
        <v>0.12000000000000029</v>
      </c>
      <c r="W25" s="1">
        <f t="shared" si="1"/>
        <v>7.2000000000000171</v>
      </c>
    </row>
    <row r="26" spans="15:23" x14ac:dyDescent="0.25">
      <c r="T26" s="11">
        <v>12.3</v>
      </c>
      <c r="U26">
        <f t="shared" si="2"/>
        <v>1.5</v>
      </c>
      <c r="V26">
        <f t="shared" si="0"/>
        <v>0.6</v>
      </c>
      <c r="W26" s="1">
        <f t="shared" si="1"/>
        <v>36</v>
      </c>
    </row>
    <row r="27" spans="15:23" x14ac:dyDescent="0.25">
      <c r="T27" s="11">
        <v>13.1</v>
      </c>
      <c r="U27">
        <f t="shared" si="2"/>
        <v>0.79999999999999893</v>
      </c>
      <c r="V27">
        <f t="shared" si="0"/>
        <v>0.31999999999999956</v>
      </c>
      <c r="W27">
        <f t="shared" si="1"/>
        <v>19.199999999999974</v>
      </c>
    </row>
    <row r="28" spans="15:23" x14ac:dyDescent="0.25">
      <c r="T28" s="11">
        <v>16</v>
      </c>
      <c r="U28">
        <f t="shared" si="2"/>
        <v>2.9000000000000004</v>
      </c>
      <c r="V28">
        <f t="shared" si="0"/>
        <v>1.1600000000000001</v>
      </c>
      <c r="W28">
        <f t="shared" si="1"/>
        <v>69.600000000000009</v>
      </c>
    </row>
    <row r="29" spans="15:23" x14ac:dyDescent="0.25">
      <c r="T29" s="11">
        <v>21</v>
      </c>
      <c r="U29">
        <f t="shared" si="2"/>
        <v>5</v>
      </c>
      <c r="V29">
        <f t="shared" si="0"/>
        <v>2</v>
      </c>
      <c r="W29">
        <f t="shared" si="1"/>
        <v>120</v>
      </c>
    </row>
  </sheetData>
  <pageMargins left="0.7" right="0.7" top="0.75" bottom="0.75" header="0.3" footer="0.3"/>
  <pageSetup orientation="portrait" r:id="rId1"/>
  <ignoredErrors>
    <ignoredError sqref="Q3:Q1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5D7D8-3A43-44EC-A589-630FA81C5EA9}">
  <dimension ref="A1:U40"/>
  <sheetViews>
    <sheetView tabSelected="1" showWhiteSpace="0" view="pageLayout" topLeftCell="A10" zoomScaleNormal="100" workbookViewId="0">
      <selection activeCell="S38" sqref="S38"/>
    </sheetView>
  </sheetViews>
  <sheetFormatPr defaultRowHeight="15" x14ac:dyDescent="0.25"/>
  <cols>
    <col min="5" max="5" width="8.140625" customWidth="1"/>
    <col min="10" max="10" width="8" customWidth="1"/>
  </cols>
  <sheetData>
    <row r="1" spans="1:21" x14ac:dyDescent="0.25">
      <c r="A1" s="2"/>
      <c r="B1" s="3"/>
      <c r="C1" s="3"/>
      <c r="D1" s="3"/>
      <c r="E1" s="4"/>
      <c r="F1" s="2"/>
      <c r="G1" s="3"/>
      <c r="H1" s="3"/>
      <c r="I1" s="3"/>
      <c r="J1" s="4"/>
      <c r="L1" s="2"/>
      <c r="M1" s="3"/>
      <c r="N1" s="3"/>
      <c r="O1" s="3"/>
      <c r="P1" s="4"/>
      <c r="Q1" s="2"/>
      <c r="R1" s="3"/>
      <c r="S1" s="3"/>
      <c r="T1" s="3"/>
      <c r="U1" s="4"/>
    </row>
    <row r="2" spans="1:21" x14ac:dyDescent="0.25">
      <c r="A2" s="5"/>
      <c r="B2" s="6"/>
      <c r="C2" s="6"/>
      <c r="D2" s="6"/>
      <c r="E2" s="7"/>
      <c r="F2" s="5"/>
      <c r="G2" s="6"/>
      <c r="H2" s="6"/>
      <c r="I2" s="6"/>
      <c r="J2" s="7"/>
      <c r="L2" s="5"/>
      <c r="M2" s="6"/>
      <c r="N2" s="6"/>
      <c r="O2" s="6"/>
      <c r="P2" s="7"/>
      <c r="Q2" s="5"/>
      <c r="R2" s="6"/>
      <c r="S2" s="6"/>
      <c r="T2" s="6"/>
      <c r="U2" s="7"/>
    </row>
    <row r="3" spans="1:21" x14ac:dyDescent="0.25">
      <c r="A3" s="5"/>
      <c r="B3" s="6"/>
      <c r="C3" s="6"/>
      <c r="D3" s="6"/>
      <c r="E3" s="7"/>
      <c r="F3" s="5"/>
      <c r="G3" s="6"/>
      <c r="H3" s="6"/>
      <c r="I3" s="6"/>
      <c r="J3" s="7"/>
      <c r="L3" s="5"/>
      <c r="M3" s="6"/>
      <c r="N3" s="6"/>
      <c r="O3" s="6"/>
      <c r="P3" s="7"/>
      <c r="Q3" s="5"/>
      <c r="R3" s="6"/>
      <c r="S3" s="6"/>
      <c r="T3" s="6"/>
      <c r="U3" s="7"/>
    </row>
    <row r="4" spans="1:21" x14ac:dyDescent="0.25">
      <c r="A4" s="5"/>
      <c r="B4" s="6"/>
      <c r="C4" s="6"/>
      <c r="D4" s="6"/>
      <c r="E4" s="7"/>
      <c r="F4" s="5"/>
      <c r="G4" s="6"/>
      <c r="H4" s="6"/>
      <c r="I4" s="6"/>
      <c r="J4" s="7"/>
      <c r="L4" s="5"/>
      <c r="M4" s="6"/>
      <c r="N4" s="6"/>
      <c r="O4" s="6"/>
      <c r="P4" s="7"/>
      <c r="Q4" s="5"/>
      <c r="R4" s="6"/>
      <c r="S4" s="6"/>
      <c r="T4" s="6"/>
      <c r="U4" s="7"/>
    </row>
    <row r="5" spans="1:21" x14ac:dyDescent="0.25">
      <c r="A5" s="5"/>
      <c r="B5" s="6"/>
      <c r="D5" s="6"/>
      <c r="E5" s="7"/>
      <c r="F5" s="5"/>
      <c r="G5" s="6"/>
      <c r="H5" s="6"/>
      <c r="I5" s="6"/>
      <c r="J5" s="7"/>
      <c r="L5" s="5"/>
      <c r="M5" s="6"/>
      <c r="O5" s="6"/>
      <c r="P5" s="7"/>
      <c r="Q5" s="5"/>
      <c r="R5" s="6"/>
      <c r="S5" s="6"/>
      <c r="T5" s="6"/>
      <c r="U5" s="7"/>
    </row>
    <row r="6" spans="1:21" x14ac:dyDescent="0.25">
      <c r="A6" s="5"/>
      <c r="B6" s="6"/>
      <c r="C6" s="6"/>
      <c r="D6" s="6"/>
      <c r="E6" s="7"/>
      <c r="F6" s="5"/>
      <c r="G6" s="6"/>
      <c r="H6" s="6"/>
      <c r="I6" s="6"/>
      <c r="J6" s="7"/>
      <c r="L6" s="5"/>
      <c r="M6" s="6"/>
      <c r="N6" s="6"/>
      <c r="O6" s="6"/>
      <c r="P6" s="7"/>
      <c r="Q6" s="5"/>
      <c r="R6" s="6"/>
      <c r="S6" s="6"/>
      <c r="T6" s="6"/>
      <c r="U6" s="7"/>
    </row>
    <row r="7" spans="1:21" x14ac:dyDescent="0.25">
      <c r="A7" s="5"/>
      <c r="B7" s="6"/>
      <c r="C7" s="6"/>
      <c r="D7" s="6"/>
      <c r="E7" s="7"/>
      <c r="F7" s="5"/>
      <c r="G7" s="6"/>
      <c r="H7" s="6"/>
      <c r="I7" s="6"/>
      <c r="J7" s="7"/>
      <c r="L7" s="5"/>
      <c r="M7" s="6"/>
      <c r="N7" s="6"/>
      <c r="O7" s="6"/>
      <c r="P7" s="7"/>
      <c r="Q7" s="5"/>
      <c r="R7" s="6"/>
      <c r="S7" s="6"/>
      <c r="T7" s="6"/>
      <c r="U7" s="7"/>
    </row>
    <row r="8" spans="1:21" x14ac:dyDescent="0.25">
      <c r="A8" s="5"/>
      <c r="B8" s="6"/>
      <c r="C8" s="6"/>
      <c r="D8" s="6"/>
      <c r="E8" s="7"/>
      <c r="F8" s="5"/>
      <c r="G8" s="6"/>
      <c r="H8" s="6"/>
      <c r="I8" s="6"/>
      <c r="J8" s="7"/>
      <c r="L8" s="5"/>
      <c r="M8" s="6"/>
      <c r="N8" s="6"/>
      <c r="O8" s="6"/>
      <c r="P8" s="7"/>
      <c r="Q8" s="5"/>
      <c r="R8" s="6"/>
      <c r="S8" s="6"/>
      <c r="T8" s="6"/>
      <c r="U8" s="7"/>
    </row>
    <row r="9" spans="1:21" x14ac:dyDescent="0.25">
      <c r="A9" s="5"/>
      <c r="B9" s="6"/>
      <c r="C9" s="6"/>
      <c r="D9" s="6"/>
      <c r="E9" s="7"/>
      <c r="F9" s="5"/>
      <c r="G9" s="6"/>
      <c r="H9" s="6"/>
      <c r="I9" s="6"/>
      <c r="J9" s="7"/>
      <c r="L9" s="5"/>
      <c r="M9" s="6"/>
      <c r="N9" s="6"/>
      <c r="O9" s="6"/>
      <c r="P9" s="7"/>
      <c r="Q9" s="5"/>
      <c r="R9" s="6"/>
      <c r="S9" s="6"/>
      <c r="T9" s="6"/>
      <c r="U9" s="7"/>
    </row>
    <row r="10" spans="1:21" ht="15.75" thickBot="1" x14ac:dyDescent="0.3">
      <c r="A10" s="19"/>
      <c r="B10" s="20"/>
      <c r="C10" s="20"/>
      <c r="D10" s="20"/>
      <c r="E10" s="21"/>
      <c r="F10" s="19"/>
      <c r="G10" s="20" t="s">
        <v>59</v>
      </c>
      <c r="H10" s="20" t="s">
        <v>57</v>
      </c>
      <c r="I10" s="20" t="s">
        <v>22</v>
      </c>
      <c r="J10" s="21"/>
      <c r="L10" s="19"/>
      <c r="M10" s="20" t="s">
        <v>71</v>
      </c>
      <c r="N10" s="20" t="s">
        <v>72</v>
      </c>
      <c r="O10" s="20" t="s">
        <v>30</v>
      </c>
      <c r="P10" s="21"/>
      <c r="Q10" s="19"/>
      <c r="R10" s="20" t="s">
        <v>73</v>
      </c>
      <c r="S10" s="20" t="s">
        <v>72</v>
      </c>
      <c r="T10" s="20" t="s">
        <v>31</v>
      </c>
      <c r="U10" s="21"/>
    </row>
    <row r="11" spans="1:21" x14ac:dyDescent="0.25">
      <c r="A11" s="2"/>
      <c r="B11" s="3"/>
      <c r="C11" s="3"/>
      <c r="D11" s="3"/>
      <c r="E11" s="4"/>
      <c r="F11" s="2"/>
      <c r="G11" s="3"/>
      <c r="H11" s="3"/>
      <c r="I11" s="3"/>
      <c r="J11" s="4"/>
      <c r="L11" s="2"/>
      <c r="M11" s="3"/>
      <c r="N11" s="3"/>
      <c r="O11" s="3"/>
      <c r="P11" s="4"/>
      <c r="R11" s="6"/>
      <c r="S11" s="6"/>
      <c r="T11" s="6"/>
      <c r="U11" s="7"/>
    </row>
    <row r="12" spans="1:21" x14ac:dyDescent="0.25">
      <c r="A12" s="5"/>
      <c r="B12" s="6"/>
      <c r="C12" s="6"/>
      <c r="D12" s="6"/>
      <c r="E12" s="7"/>
      <c r="F12" s="5"/>
      <c r="G12" s="6"/>
      <c r="H12" s="6"/>
      <c r="I12" s="6"/>
      <c r="J12" s="7"/>
      <c r="L12" s="5"/>
      <c r="M12" s="6"/>
      <c r="N12" s="6"/>
      <c r="O12" s="6"/>
      <c r="P12" s="7"/>
      <c r="Q12" s="5"/>
      <c r="R12" s="6"/>
      <c r="S12" s="6"/>
      <c r="T12" s="6"/>
      <c r="U12" s="7"/>
    </row>
    <row r="13" spans="1:21" x14ac:dyDescent="0.25">
      <c r="A13" s="5"/>
      <c r="B13" s="6"/>
      <c r="C13" s="6"/>
      <c r="D13" s="6"/>
      <c r="E13" s="7"/>
      <c r="F13" s="5"/>
      <c r="G13" s="6"/>
      <c r="H13" s="6"/>
      <c r="I13" s="6"/>
      <c r="J13" s="7"/>
      <c r="L13" s="5"/>
      <c r="N13" s="6"/>
      <c r="O13" s="6"/>
      <c r="P13" s="7"/>
      <c r="Q13" s="5"/>
      <c r="R13" s="6"/>
      <c r="S13" s="6"/>
      <c r="T13" s="6"/>
      <c r="U13" s="7"/>
    </row>
    <row r="14" spans="1:21" x14ac:dyDescent="0.25">
      <c r="A14" s="5"/>
      <c r="B14" s="6"/>
      <c r="C14" s="6"/>
      <c r="D14" s="6"/>
      <c r="E14" s="7"/>
      <c r="F14" s="5"/>
      <c r="H14" s="6"/>
      <c r="I14" s="6"/>
      <c r="J14" s="7"/>
      <c r="L14" s="5"/>
      <c r="M14" s="6"/>
      <c r="N14" s="6"/>
      <c r="O14" s="6"/>
      <c r="P14" s="7"/>
      <c r="Q14" s="5"/>
      <c r="S14" s="6"/>
      <c r="T14" s="6"/>
      <c r="U14" s="7"/>
    </row>
    <row r="15" spans="1:21" x14ac:dyDescent="0.25">
      <c r="A15" s="5"/>
      <c r="B15" s="6"/>
      <c r="C15" s="6"/>
      <c r="D15" s="6"/>
      <c r="E15" s="7"/>
      <c r="F15" s="5"/>
      <c r="G15" s="6"/>
      <c r="H15" s="6"/>
      <c r="I15" s="6"/>
      <c r="J15" s="7"/>
      <c r="L15" s="5"/>
      <c r="N15" s="6"/>
      <c r="O15" s="6"/>
      <c r="P15" s="7"/>
      <c r="Q15" s="5"/>
      <c r="R15" s="6"/>
      <c r="S15" s="6"/>
      <c r="T15" s="6"/>
      <c r="U15" s="7"/>
    </row>
    <row r="16" spans="1:21" x14ac:dyDescent="0.25">
      <c r="A16" s="5"/>
      <c r="B16" s="6"/>
      <c r="D16" s="6"/>
      <c r="E16" s="7"/>
      <c r="F16" s="5"/>
      <c r="G16" s="6"/>
      <c r="H16" s="6"/>
      <c r="I16" s="6"/>
      <c r="J16" s="7"/>
      <c r="L16" s="5"/>
      <c r="M16" s="6"/>
      <c r="O16" s="6"/>
      <c r="P16" s="7"/>
      <c r="Q16" s="5"/>
      <c r="R16" s="6"/>
      <c r="S16" s="6"/>
      <c r="T16" s="6"/>
      <c r="U16" s="7"/>
    </row>
    <row r="17" spans="1:21" x14ac:dyDescent="0.25">
      <c r="A17" s="5"/>
      <c r="B17" s="6"/>
      <c r="C17" s="6"/>
      <c r="D17" s="6"/>
      <c r="E17" s="7"/>
      <c r="F17" s="5"/>
      <c r="G17" s="6"/>
      <c r="H17" s="6"/>
      <c r="I17" s="6"/>
      <c r="J17" s="7"/>
      <c r="L17" s="5"/>
      <c r="M17" s="6"/>
      <c r="N17" s="6"/>
      <c r="O17" s="6"/>
      <c r="P17" s="7"/>
      <c r="Q17" s="5"/>
      <c r="R17" s="6"/>
      <c r="S17" s="6"/>
      <c r="T17" s="6"/>
      <c r="U17" s="7"/>
    </row>
    <row r="18" spans="1:21" x14ac:dyDescent="0.25">
      <c r="A18" s="5"/>
      <c r="B18" s="6"/>
      <c r="C18" s="6"/>
      <c r="D18" s="6"/>
      <c r="E18" s="7"/>
      <c r="F18" s="5"/>
      <c r="G18" s="6"/>
      <c r="H18" s="6"/>
      <c r="I18" s="6"/>
      <c r="J18" s="7"/>
      <c r="L18" s="5"/>
      <c r="M18" s="6"/>
      <c r="N18" s="6"/>
      <c r="O18" s="6"/>
      <c r="P18" s="7"/>
      <c r="Q18" s="5"/>
      <c r="R18" s="6"/>
      <c r="S18" s="6"/>
      <c r="T18" s="6"/>
      <c r="U18" s="7"/>
    </row>
    <row r="19" spans="1:21" x14ac:dyDescent="0.25">
      <c r="A19" s="5"/>
      <c r="B19" s="6"/>
      <c r="C19" s="6"/>
      <c r="D19" s="6"/>
      <c r="E19" s="7"/>
      <c r="F19" s="5"/>
      <c r="G19" s="6"/>
      <c r="H19" s="6"/>
      <c r="I19" s="6"/>
      <c r="J19" s="7"/>
      <c r="L19" s="5"/>
      <c r="M19" s="6"/>
      <c r="N19" s="6"/>
      <c r="O19" s="6"/>
      <c r="P19" s="7"/>
      <c r="Q19" s="5"/>
      <c r="R19" s="6"/>
      <c r="S19" s="6"/>
      <c r="T19" s="6"/>
      <c r="U19" s="7"/>
    </row>
    <row r="20" spans="1:21" ht="15.75" thickBot="1" x14ac:dyDescent="0.3">
      <c r="A20" s="19"/>
      <c r="B20" s="20" t="s">
        <v>60</v>
      </c>
      <c r="C20" s="20" t="s">
        <v>58</v>
      </c>
      <c r="D20" s="20" t="s">
        <v>39</v>
      </c>
      <c r="E20" s="21"/>
      <c r="F20" s="19"/>
      <c r="G20" s="20" t="s">
        <v>61</v>
      </c>
      <c r="H20" s="20" t="s">
        <v>62</v>
      </c>
      <c r="I20" s="20" t="s">
        <v>45</v>
      </c>
      <c r="J20" s="21"/>
      <c r="L20" s="19"/>
      <c r="M20" s="20" t="s">
        <v>74</v>
      </c>
      <c r="N20" s="20" t="s">
        <v>77</v>
      </c>
      <c r="O20" s="20" t="s">
        <v>52</v>
      </c>
      <c r="P20" s="21"/>
      <c r="Q20" s="19"/>
      <c r="R20" s="20" t="s">
        <v>76</v>
      </c>
      <c r="S20" s="20" t="s">
        <v>75</v>
      </c>
      <c r="T20" s="20" t="s">
        <v>52</v>
      </c>
      <c r="U20" s="21"/>
    </row>
    <row r="21" spans="1:21" x14ac:dyDescent="0.25">
      <c r="A21" s="2"/>
      <c r="C21" s="3"/>
      <c r="D21" s="3"/>
      <c r="E21" s="4"/>
      <c r="F21" s="2"/>
      <c r="G21" s="3"/>
      <c r="H21" s="3"/>
      <c r="I21" s="3"/>
      <c r="J21" s="4"/>
      <c r="L21" s="2"/>
      <c r="M21" s="3"/>
      <c r="N21" s="3"/>
      <c r="O21" s="3"/>
      <c r="P21" s="4"/>
      <c r="Q21" s="2"/>
      <c r="R21" s="3"/>
      <c r="S21" s="3"/>
      <c r="T21" s="3"/>
      <c r="U21" s="4"/>
    </row>
    <row r="22" spans="1:21" x14ac:dyDescent="0.25">
      <c r="A22" s="5"/>
      <c r="B22" s="6"/>
      <c r="C22" s="6"/>
      <c r="D22" s="6"/>
      <c r="E22" s="7"/>
      <c r="G22" s="6"/>
      <c r="H22" s="6"/>
      <c r="I22" s="6"/>
      <c r="J22" s="7"/>
      <c r="L22" s="5"/>
      <c r="M22" s="6"/>
      <c r="N22" s="6"/>
      <c r="O22" s="6"/>
      <c r="P22" s="7"/>
      <c r="R22" s="6"/>
      <c r="S22" s="6"/>
      <c r="T22" s="6"/>
      <c r="U22" s="7"/>
    </row>
    <row r="23" spans="1:21" x14ac:dyDescent="0.25">
      <c r="A23" s="5"/>
      <c r="B23" s="6"/>
      <c r="C23" s="6"/>
      <c r="D23" s="6"/>
      <c r="E23" s="7"/>
      <c r="F23" s="5"/>
      <c r="G23" s="6"/>
      <c r="H23" s="6"/>
      <c r="I23" s="6"/>
      <c r="J23" s="7"/>
      <c r="L23" s="5"/>
      <c r="M23" s="6"/>
      <c r="N23" s="6"/>
      <c r="O23" s="6"/>
      <c r="P23" s="7"/>
      <c r="Q23" s="5"/>
      <c r="R23" s="6"/>
      <c r="S23" s="6"/>
      <c r="T23" s="6"/>
      <c r="U23" s="7"/>
    </row>
    <row r="24" spans="1:21" x14ac:dyDescent="0.25">
      <c r="A24" s="5"/>
      <c r="B24" s="6"/>
      <c r="C24" s="6"/>
      <c r="D24" s="6"/>
      <c r="E24" s="7"/>
      <c r="F24" s="5"/>
      <c r="G24" s="6"/>
      <c r="H24" s="6"/>
      <c r="I24" s="6"/>
      <c r="J24" s="7"/>
      <c r="L24" s="5"/>
      <c r="M24" s="6"/>
      <c r="N24" s="6"/>
      <c r="O24" s="6"/>
      <c r="P24" s="7"/>
      <c r="Q24" s="5"/>
      <c r="R24" s="6"/>
      <c r="S24" s="6"/>
      <c r="T24" s="6"/>
      <c r="U24" s="7"/>
    </row>
    <row r="25" spans="1:21" x14ac:dyDescent="0.25">
      <c r="A25" s="5"/>
      <c r="B25" s="6"/>
      <c r="C25" s="6"/>
      <c r="D25" s="6"/>
      <c r="E25" s="7"/>
      <c r="F25" s="5"/>
      <c r="G25" s="6"/>
      <c r="H25" s="6"/>
      <c r="I25" s="6"/>
      <c r="J25" s="7"/>
      <c r="L25" s="5"/>
      <c r="M25" s="6"/>
      <c r="N25" s="6"/>
      <c r="O25" s="6"/>
      <c r="P25" s="7"/>
      <c r="Q25" s="5"/>
      <c r="R25" s="6"/>
      <c r="S25" s="6"/>
      <c r="T25" s="6"/>
      <c r="U25" s="7"/>
    </row>
    <row r="26" spans="1:21" x14ac:dyDescent="0.25">
      <c r="A26" s="5"/>
      <c r="B26" s="6"/>
      <c r="C26" s="6"/>
      <c r="D26" s="6"/>
      <c r="E26" s="7"/>
      <c r="F26" s="5"/>
      <c r="G26" s="6"/>
      <c r="H26" s="6"/>
      <c r="I26" s="6"/>
      <c r="J26" s="7"/>
      <c r="L26" s="5"/>
      <c r="M26" s="6"/>
      <c r="N26" s="6"/>
      <c r="O26" s="6"/>
      <c r="P26" s="7"/>
      <c r="Q26" s="5"/>
      <c r="R26" s="6"/>
      <c r="S26" s="6"/>
      <c r="T26" s="6"/>
      <c r="U26" s="7"/>
    </row>
    <row r="27" spans="1:21" x14ac:dyDescent="0.25">
      <c r="A27" s="5"/>
      <c r="B27" s="6"/>
      <c r="C27" s="6"/>
      <c r="D27" s="6"/>
      <c r="E27" s="7"/>
      <c r="F27" s="5"/>
      <c r="G27" s="6"/>
      <c r="H27" s="6"/>
      <c r="I27" s="6"/>
      <c r="J27" s="7"/>
      <c r="L27" s="5"/>
      <c r="M27" s="6"/>
      <c r="N27" s="6"/>
      <c r="O27" s="6"/>
      <c r="P27" s="7"/>
      <c r="Q27" s="5"/>
      <c r="R27" s="6"/>
      <c r="S27" s="6"/>
      <c r="T27" s="6"/>
      <c r="U27" s="7"/>
    </row>
    <row r="28" spans="1:21" x14ac:dyDescent="0.25">
      <c r="A28" s="5"/>
      <c r="B28" s="6"/>
      <c r="C28" s="6"/>
      <c r="D28" s="6"/>
      <c r="E28" s="7"/>
      <c r="F28" s="5"/>
      <c r="G28" s="6"/>
      <c r="H28" s="6"/>
      <c r="I28" s="6"/>
      <c r="J28" s="7"/>
      <c r="L28" s="5"/>
      <c r="M28" s="6"/>
      <c r="N28" s="6"/>
      <c r="O28" s="6"/>
      <c r="P28" s="7"/>
      <c r="Q28" s="5"/>
      <c r="R28" s="6"/>
      <c r="S28" s="6"/>
      <c r="T28" s="6"/>
      <c r="U28" s="7"/>
    </row>
    <row r="29" spans="1:21" x14ac:dyDescent="0.25">
      <c r="A29" s="5"/>
      <c r="B29" s="6"/>
      <c r="C29" s="6"/>
      <c r="D29" s="6"/>
      <c r="E29" s="7"/>
      <c r="F29" s="5"/>
      <c r="G29" s="6"/>
      <c r="H29" s="6"/>
      <c r="I29" s="6"/>
      <c r="J29" s="7"/>
      <c r="L29" s="5"/>
      <c r="M29" s="6"/>
      <c r="N29" s="6"/>
      <c r="O29" s="6"/>
      <c r="P29" s="7"/>
      <c r="Q29" s="5"/>
      <c r="R29" s="6"/>
      <c r="S29" s="6"/>
      <c r="T29" s="6"/>
      <c r="U29" s="7"/>
    </row>
    <row r="30" spans="1:21" ht="15.75" thickBot="1" x14ac:dyDescent="0.3">
      <c r="A30" s="19"/>
      <c r="B30" s="20" t="s">
        <v>63</v>
      </c>
      <c r="C30" s="20" t="s">
        <v>64</v>
      </c>
      <c r="D30" s="20" t="s">
        <v>46</v>
      </c>
      <c r="E30" s="21"/>
      <c r="F30" s="19"/>
      <c r="G30" s="20" t="s">
        <v>65</v>
      </c>
      <c r="H30" s="20" t="s">
        <v>66</v>
      </c>
      <c r="I30" s="20" t="s">
        <v>47</v>
      </c>
      <c r="J30" s="21"/>
      <c r="L30" s="19"/>
      <c r="M30" s="20" t="s">
        <v>78</v>
      </c>
      <c r="N30" s="20" t="s">
        <v>79</v>
      </c>
      <c r="O30" s="20" t="s">
        <v>53</v>
      </c>
      <c r="P30" s="21"/>
      <c r="Q30" s="19"/>
      <c r="R30" s="20" t="s">
        <v>80</v>
      </c>
      <c r="S30" s="20" t="s">
        <v>72</v>
      </c>
      <c r="T30" s="20" t="s">
        <v>54</v>
      </c>
      <c r="U30" s="21"/>
    </row>
    <row r="31" spans="1:21" x14ac:dyDescent="0.25">
      <c r="A31" s="2"/>
      <c r="B31" s="3"/>
      <c r="C31" s="3"/>
      <c r="D31" s="3"/>
      <c r="E31" s="4"/>
      <c r="F31" s="2"/>
      <c r="G31" s="3"/>
      <c r="H31" s="3"/>
      <c r="I31" s="3"/>
      <c r="J31" s="4"/>
      <c r="L31" s="2"/>
      <c r="M31" s="3"/>
      <c r="N31" s="3"/>
      <c r="O31" s="3"/>
      <c r="P31" s="4"/>
      <c r="Q31" s="2"/>
      <c r="R31" s="3"/>
      <c r="S31" s="3"/>
      <c r="T31" s="3"/>
      <c r="U31" s="4"/>
    </row>
    <row r="32" spans="1:21" x14ac:dyDescent="0.25">
      <c r="A32" s="5"/>
      <c r="B32" s="6"/>
      <c r="C32" s="6"/>
      <c r="D32" s="6"/>
      <c r="E32" s="7"/>
      <c r="F32" s="5"/>
      <c r="G32" s="6"/>
      <c r="H32" s="6"/>
      <c r="I32" s="6"/>
      <c r="J32" s="7"/>
      <c r="L32" s="5"/>
      <c r="M32" s="6"/>
      <c r="N32" s="6"/>
      <c r="O32" s="6"/>
      <c r="P32" s="7"/>
      <c r="Q32" s="5"/>
      <c r="R32" s="6"/>
      <c r="S32" s="6"/>
      <c r="T32" s="6"/>
      <c r="U32" s="7"/>
    </row>
    <row r="33" spans="1:21" x14ac:dyDescent="0.25">
      <c r="A33" s="5"/>
      <c r="B33" s="6"/>
      <c r="D33" s="6"/>
      <c r="E33" s="7"/>
      <c r="F33" s="5"/>
      <c r="G33" s="6"/>
      <c r="H33" s="6"/>
      <c r="I33" s="6"/>
      <c r="J33" s="7"/>
      <c r="L33" s="5"/>
      <c r="M33" s="6"/>
      <c r="O33" s="6"/>
      <c r="P33" s="7"/>
      <c r="Q33" s="5"/>
      <c r="R33" s="6"/>
      <c r="S33" s="6"/>
      <c r="T33" s="6"/>
      <c r="U33" s="7"/>
    </row>
    <row r="34" spans="1:21" x14ac:dyDescent="0.25">
      <c r="A34" s="5"/>
      <c r="B34" s="6"/>
      <c r="C34" s="6"/>
      <c r="D34" s="6"/>
      <c r="E34" s="7"/>
      <c r="F34" s="5"/>
      <c r="G34" s="6" t="s">
        <v>23</v>
      </c>
      <c r="H34" s="6"/>
      <c r="I34" s="6"/>
      <c r="J34" s="7"/>
      <c r="L34" s="5"/>
      <c r="M34" s="6"/>
      <c r="N34" s="6"/>
      <c r="O34" s="6"/>
      <c r="P34" s="7"/>
      <c r="Q34" s="5"/>
      <c r="R34" s="6"/>
      <c r="S34" s="6"/>
      <c r="T34" s="6"/>
      <c r="U34" s="7"/>
    </row>
    <row r="35" spans="1:21" x14ac:dyDescent="0.25">
      <c r="A35" s="5"/>
      <c r="B35" s="6"/>
      <c r="C35" s="6"/>
      <c r="D35" s="6"/>
      <c r="E35" s="7"/>
      <c r="F35" s="5"/>
      <c r="G35" s="6"/>
      <c r="H35" s="6"/>
      <c r="I35" s="6"/>
      <c r="J35" s="7"/>
      <c r="L35" s="5"/>
      <c r="M35" s="6"/>
      <c r="N35" s="6"/>
      <c r="O35" s="6"/>
      <c r="P35" s="7"/>
      <c r="Q35" s="5"/>
      <c r="R35" s="6"/>
      <c r="S35" s="6"/>
      <c r="T35" s="6"/>
      <c r="U35" s="7"/>
    </row>
    <row r="36" spans="1:21" x14ac:dyDescent="0.25">
      <c r="A36" s="5"/>
      <c r="B36" s="6"/>
      <c r="C36" s="6"/>
      <c r="D36" s="6"/>
      <c r="E36" s="7"/>
      <c r="F36" s="5"/>
      <c r="G36" s="6"/>
      <c r="H36" s="6"/>
      <c r="I36" s="6"/>
      <c r="J36" s="7"/>
      <c r="L36" s="5"/>
      <c r="M36" s="6"/>
      <c r="N36" s="6"/>
      <c r="O36" s="6"/>
      <c r="P36" s="7"/>
      <c r="Q36" s="5"/>
      <c r="R36" s="6"/>
      <c r="S36" s="6"/>
      <c r="T36" s="6"/>
      <c r="U36" s="7"/>
    </row>
    <row r="37" spans="1:21" x14ac:dyDescent="0.25">
      <c r="A37" s="5"/>
      <c r="B37" s="6"/>
      <c r="C37" s="6"/>
      <c r="D37" s="6"/>
      <c r="E37" s="7"/>
      <c r="F37" s="5"/>
      <c r="G37" s="6"/>
      <c r="H37" s="6"/>
      <c r="I37" s="6"/>
      <c r="J37" s="7"/>
      <c r="L37" s="5"/>
      <c r="M37" s="6"/>
      <c r="N37" s="6"/>
      <c r="O37" s="6"/>
      <c r="P37" s="7"/>
      <c r="Q37" s="5"/>
      <c r="R37" s="6"/>
      <c r="S37" s="6"/>
      <c r="T37" s="6"/>
      <c r="U37" s="7"/>
    </row>
    <row r="38" spans="1:21" x14ac:dyDescent="0.25">
      <c r="A38" s="5"/>
      <c r="B38" s="6"/>
      <c r="C38" s="6"/>
      <c r="D38" s="6"/>
      <c r="E38" s="7"/>
      <c r="F38" s="5"/>
      <c r="G38" s="6"/>
      <c r="H38" s="6"/>
      <c r="I38" s="6"/>
      <c r="J38" s="7"/>
      <c r="L38" s="5"/>
      <c r="M38" s="6"/>
      <c r="N38" s="6"/>
      <c r="O38" s="6"/>
      <c r="P38" s="7"/>
      <c r="Q38" s="5"/>
      <c r="R38" s="6"/>
      <c r="S38" s="6"/>
      <c r="T38" s="6"/>
      <c r="U38" s="7"/>
    </row>
    <row r="39" spans="1:21" x14ac:dyDescent="0.25">
      <c r="A39" s="5"/>
      <c r="B39" s="6"/>
      <c r="C39" s="6"/>
      <c r="D39" s="6"/>
      <c r="E39" s="7"/>
      <c r="F39" s="5"/>
      <c r="G39" s="6"/>
      <c r="H39" s="6"/>
      <c r="I39" s="6"/>
      <c r="J39" s="7"/>
      <c r="L39" s="5"/>
      <c r="M39" s="6"/>
      <c r="N39" s="6"/>
      <c r="O39" s="6"/>
      <c r="P39" s="7"/>
      <c r="Q39" s="5"/>
      <c r="R39" s="6"/>
      <c r="S39" s="6"/>
      <c r="T39" s="6"/>
      <c r="U39" s="7"/>
    </row>
    <row r="40" spans="1:21" ht="15.75" thickBot="1" x14ac:dyDescent="0.3">
      <c r="A40" s="19"/>
      <c r="B40" s="20" t="s">
        <v>67</v>
      </c>
      <c r="C40" s="20" t="s">
        <v>68</v>
      </c>
      <c r="D40" s="20" t="s">
        <v>48</v>
      </c>
      <c r="E40" s="21"/>
      <c r="F40" s="19"/>
      <c r="G40" s="20" t="s">
        <v>69</v>
      </c>
      <c r="H40" s="20" t="s">
        <v>70</v>
      </c>
      <c r="I40" s="20" t="s">
        <v>49</v>
      </c>
      <c r="J40" s="21"/>
      <c r="L40" s="8"/>
      <c r="M40" s="9"/>
      <c r="N40" s="9"/>
      <c r="O40" s="9"/>
      <c r="P40" s="10"/>
      <c r="Q40" s="8"/>
      <c r="R40" s="9"/>
      <c r="S40" s="9"/>
      <c r="T40" s="9"/>
      <c r="U40" s="10"/>
    </row>
  </sheetData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Cermak</dc:creator>
  <cp:lastModifiedBy>Brian Cermak</cp:lastModifiedBy>
  <cp:lastPrinted>2018-10-15T21:37:34Z</cp:lastPrinted>
  <dcterms:created xsi:type="dcterms:W3CDTF">2018-10-13T00:09:06Z</dcterms:created>
  <dcterms:modified xsi:type="dcterms:W3CDTF">2018-10-15T21:42:36Z</dcterms:modified>
</cp:coreProperties>
</file>